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Final" sheetId="1" r:id="rId1"/>
  </sheets>
  <definedNames>
    <definedName name="_xlnm._FilterDatabase" localSheetId="0" hidden="1">Final!$A$5:$J$83</definedName>
    <definedName name="_xlnm.Print_Area" localSheetId="0">Final!$A$1:$K$106</definedName>
  </definedNames>
  <calcPr calcId="125725" calcMode="manual" iterateDelta="252"/>
</workbook>
</file>

<file path=xl/calcChain.xml><?xml version="1.0" encoding="utf-8"?>
<calcChain xmlns="http://schemas.openxmlformats.org/spreadsheetml/2006/main">
  <c r="J83" i="1"/>
  <c r="I83"/>
  <c r="H83"/>
  <c r="G83"/>
  <c r="F83"/>
  <c r="E83"/>
</calcChain>
</file>

<file path=xl/sharedStrings.xml><?xml version="1.0" encoding="utf-8"?>
<sst xmlns="http://schemas.openxmlformats.org/spreadsheetml/2006/main" count="232" uniqueCount="108">
  <si>
    <t>Name of the Insurer:</t>
  </si>
  <si>
    <t xml:space="preserve">DLF PRAMERICA LIFE INSURANCE CO. LTD. </t>
  </si>
  <si>
    <t>Annexure - II</t>
  </si>
  <si>
    <t>Registration No:</t>
  </si>
  <si>
    <t>Report Date</t>
  </si>
  <si>
    <t>MONTHLY RECONCILIATION OF ULIP PORTFOLIO</t>
  </si>
  <si>
    <t>Unique Identity Number (UIN)</t>
  </si>
  <si>
    <t>Name of the Product</t>
  </si>
  <si>
    <t>Segregated Fund Identifiation Number (SFIN)</t>
  </si>
  <si>
    <t>Name of the Fund</t>
  </si>
  <si>
    <t>Life / Group Policy Admin System</t>
  </si>
  <si>
    <r>
      <t>Opening Unit Capital (as at the start of the  day) 
(</t>
    </r>
    <r>
      <rPr>
        <b/>
        <sz val="10"/>
        <rFont val="Calibri"/>
        <family val="2"/>
      </rPr>
      <t>Amount in Rs)</t>
    </r>
  </si>
  <si>
    <r>
      <t xml:space="preserve">Opening Units (as of the start of the day) 
(Number of </t>
    </r>
    <r>
      <rPr>
        <b/>
        <sz val="10"/>
        <rFont val="Calibri"/>
        <family val="2"/>
      </rPr>
      <t>Units)</t>
    </r>
  </si>
  <si>
    <r>
      <t>Net Amount collected or redeemed (net of  charges) for the day
(</t>
    </r>
    <r>
      <rPr>
        <b/>
        <sz val="10"/>
        <rFont val="Calibri"/>
        <family val="2"/>
      </rPr>
      <t>Amount in Rs)</t>
    </r>
  </si>
  <si>
    <r>
      <t xml:space="preserve">Net units allotted or redeemed for the day 
(Number of </t>
    </r>
    <r>
      <rPr>
        <b/>
        <sz val="10"/>
        <rFont val="Calibri"/>
        <family val="2"/>
      </rPr>
      <t>Units)</t>
    </r>
  </si>
  <si>
    <r>
      <t>Closing unit capital (as at the end of the day) 
(</t>
    </r>
    <r>
      <rPr>
        <b/>
        <sz val="10"/>
        <rFont val="Calibri"/>
        <family val="2"/>
      </rPr>
      <t>Amount in Rs)</t>
    </r>
  </si>
  <si>
    <r>
      <t xml:space="preserve">Closing units (as at the end of the day) 
(Number of </t>
    </r>
    <r>
      <rPr>
        <b/>
        <sz val="10"/>
        <rFont val="Calibri"/>
        <family val="2"/>
      </rPr>
      <t>Units)</t>
    </r>
  </si>
  <si>
    <t>(a)</t>
  </si>
  <si>
    <t>(b)</t>
  </si>
  <si>
    <t>(c)</t>
  </si>
  <si>
    <t>(d)</t>
  </si>
  <si>
    <t>(e) = (a) + (c)</t>
  </si>
  <si>
    <t>(f) = (b) + (d)</t>
  </si>
  <si>
    <t>140L023V01</t>
  </si>
  <si>
    <t>DLF Pramerica Ezee Wealth +</t>
  </si>
  <si>
    <t>ULIF00127/08/08FIXEDIFUND140</t>
  </si>
  <si>
    <t>Debt Fund</t>
  </si>
  <si>
    <t>140L009V01</t>
  </si>
  <si>
    <t>DLF Pramerica Future Idols</t>
  </si>
  <si>
    <t>140L016V01</t>
  </si>
  <si>
    <t>DLF Pramerica Future Idols+</t>
  </si>
  <si>
    <t>140L002V02</t>
  </si>
  <si>
    <t>DLF Pramerica Super Wealth Plus_Regular Premium</t>
  </si>
  <si>
    <t>140L015V01</t>
  </si>
  <si>
    <t>DLF Pramerica Super Wealth Plus_Single Premium</t>
  </si>
  <si>
    <t>140L004V01</t>
  </si>
  <si>
    <t>DLF Pramerica Vishal Child Educare++</t>
  </si>
  <si>
    <t>140L019V01</t>
  </si>
  <si>
    <t>DLF Pramerica Vishal Super Wealth Builder++</t>
  </si>
  <si>
    <t>140L018V01</t>
  </si>
  <si>
    <t>DLF Pramerica Vishal Super child Educare++</t>
  </si>
  <si>
    <t>140L003V01</t>
  </si>
  <si>
    <t>DLF Pramerica Vishal Wealth Builder++</t>
  </si>
  <si>
    <t>140L022V01</t>
  </si>
  <si>
    <t>DLF Pramerica Wealth + Premier</t>
  </si>
  <si>
    <t>140L002V01</t>
  </si>
  <si>
    <t>DLF Pramerica Wealth+</t>
  </si>
  <si>
    <t>140L025V01</t>
  </si>
  <si>
    <t>DLF Pramerica Wealth+ Ace</t>
  </si>
  <si>
    <t>Sub total</t>
  </si>
  <si>
    <t>ULIF00227/08/08BALANCFUND140</t>
  </si>
  <si>
    <t>Balance Fund</t>
  </si>
  <si>
    <t>140L010V01</t>
  </si>
  <si>
    <t>DLF Pramerica Tatkaal Suraksha</t>
  </si>
  <si>
    <t>140L017V01</t>
  </si>
  <si>
    <t>DLF Pramerica Tatkaal Suraksha+</t>
  </si>
  <si>
    <t>ULIF00327/08/08GROWTHFUND140</t>
  </si>
  <si>
    <t>Growth Fund</t>
  </si>
  <si>
    <t>ULIF00427/08/08LARCAPFUND140</t>
  </si>
  <si>
    <t>Large Cap Equity Fund</t>
  </si>
  <si>
    <t>140L005V01</t>
  </si>
  <si>
    <t>DLF Pramerica Golden Age</t>
  </si>
  <si>
    <t>ULIF00509/02/09PENDEBFUND140</t>
  </si>
  <si>
    <t>Pension Debt Fund</t>
  </si>
  <si>
    <t>140L013V01</t>
  </si>
  <si>
    <t>DLF Pramerica Golden Age+_Regular Premium</t>
  </si>
  <si>
    <t>140L014V01</t>
  </si>
  <si>
    <t>DLF Pramerica Golden Age+_Single Premium</t>
  </si>
  <si>
    <t>ULIF00609/02/09PENBALFUND140</t>
  </si>
  <si>
    <t>Pension Balance Fund</t>
  </si>
  <si>
    <t>ULIF00709/02/09PENGROFUND140</t>
  </si>
  <si>
    <t>Pension Growth Fund</t>
  </si>
  <si>
    <t>ULIF00809/02/09PENDYEFUND140</t>
  </si>
  <si>
    <t>Pension Dynamic Equity Fund</t>
  </si>
  <si>
    <t>ULIF00920/01/11LIQUIDFUND140</t>
  </si>
  <si>
    <t>Liquid Fund</t>
  </si>
  <si>
    <t>ULIF01024/02/11DISCONFUND140</t>
  </si>
  <si>
    <t>Discontinued Policy Fund</t>
  </si>
  <si>
    <t>Total</t>
  </si>
  <si>
    <t>Investment Management System</t>
  </si>
  <si>
    <t>SFIN</t>
  </si>
  <si>
    <r>
      <t xml:space="preserve">Opening fund </t>
    </r>
    <r>
      <rPr>
        <b/>
        <sz val="10"/>
        <rFont val="Calibri"/>
        <family val="2"/>
      </rPr>
      <t>Value (as at the start of the day)</t>
    </r>
  </si>
  <si>
    <r>
      <t xml:space="preserve">Opening units (as at the start of the day) 
(Number of </t>
    </r>
    <r>
      <rPr>
        <b/>
        <sz val="10"/>
        <rFont val="Calibri"/>
        <family val="2"/>
      </rPr>
      <t>Units)</t>
    </r>
  </si>
  <si>
    <r>
      <t xml:space="preserve">Addittional fund </t>
    </r>
    <r>
      <rPr>
        <b/>
        <sz val="10"/>
        <rFont val="Calibri"/>
        <family val="2"/>
      </rPr>
      <t>Value created or redeemed for the day</t>
    </r>
  </si>
  <si>
    <r>
      <t xml:space="preserve">Addittional </t>
    </r>
    <r>
      <rPr>
        <b/>
        <sz val="10"/>
        <rFont val="Calibri"/>
        <family val="2"/>
      </rPr>
      <t>Units created or redeemed for the day</t>
    </r>
  </si>
  <si>
    <t>Investment income for the day (including unrealised gain/loss)</t>
  </si>
  <si>
    <t>FMC charges deducted for the day</t>
  </si>
  <si>
    <r>
      <t xml:space="preserve">Closing fund </t>
    </r>
    <r>
      <rPr>
        <b/>
        <sz val="10"/>
        <rFont val="Calibri"/>
        <family val="2"/>
      </rPr>
      <t>Value (as at the end of the day)</t>
    </r>
  </si>
  <si>
    <r>
      <t xml:space="preserve">Closing </t>
    </r>
    <r>
      <rPr>
        <b/>
        <sz val="10"/>
        <rFont val="Calibri"/>
        <family val="2"/>
      </rPr>
      <t>Units (as at the end of the day) 
(Number of units)</t>
    </r>
  </si>
  <si>
    <r>
      <t xml:space="preserve">NAV per </t>
    </r>
    <r>
      <rPr>
        <b/>
        <sz val="10"/>
        <rFont val="Calibri"/>
        <family val="2"/>
      </rPr>
      <t>Unit declared</t>
    </r>
  </si>
  <si>
    <t>(g)</t>
  </si>
  <si>
    <t>(h)</t>
  </si>
  <si>
    <t>(i)</t>
  </si>
  <si>
    <t>(j)</t>
  </si>
  <si>
    <t>(k)</t>
  </si>
  <si>
    <t>(l)</t>
  </si>
  <si>
    <t>(m) = (g)+(i)+(k)-(l)</t>
  </si>
  <si>
    <t>(n) = (h) + (j)</t>
  </si>
  <si>
    <t>(o) = (m) / (n)</t>
  </si>
  <si>
    <t>ULIF00227/08/08BALANCFUND14</t>
  </si>
  <si>
    <t>Large Cap Fund</t>
  </si>
  <si>
    <t>Pension Dyanmic Fund</t>
  </si>
  <si>
    <t>NOTES:</t>
  </si>
  <si>
    <t>Opening units as per Life / Group Policy Admin System of previous NAV day [refer (b)] shall reconcile with Opening Units as per Investment Management System [refer (h)]</t>
  </si>
  <si>
    <t>Addittional fund or Units created or redeemed for the day in Investment Management System [refer (i) and (j)] shall reconcile with Net Amount or Units collected or redeemed as per Life / Group Policy Admin System [refer (c) and (d)]</t>
  </si>
  <si>
    <t>Closing units as per Life / Group Policy Admin System of previous NAV day [refer (f)] shall reconcile with Closing Units as per Investment Management System [refer (n)]</t>
  </si>
  <si>
    <t>NAV per unit declared [refer (O)] must reconcile with NAV per unit uploaded on Life Insurance council's website</t>
  </si>
  <si>
    <t>The unit movements of day "T" in Life/Group Admin System shall flow into Investment Management System with a maximum time lag of 1 working day i.e T+1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</si>
</sst>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dd\-mmm\-yy;@"/>
    <numFmt numFmtId="165" formatCode="_(* #,##0.0000_);_(* \(#,##0.0000\);_(* &quot;-&quot;??_);_(@_)"/>
  </numFmts>
  <fonts count="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color theme="1"/>
      <name val="Arial"/>
      <family val="2"/>
    </font>
    <font>
      <i/>
      <sz val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43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quotePrefix="1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64" fontId="3" fillId="0" borderId="2" xfId="0" applyNumberFormat="1" applyFont="1" applyBorder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3" fontId="4" fillId="0" borderId="2" xfId="1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3" fontId="3" fillId="0" borderId="2" xfId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3" fontId="4" fillId="0" borderId="0" xfId="0" applyNumberFormat="1" applyFont="1" applyAlignment="1">
      <alignment vertical="center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5" fontId="4" fillId="0" borderId="2" xfId="1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43" fontId="4" fillId="0" borderId="3" xfId="1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43" fontId="3" fillId="0" borderId="3" xfId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</cellXfs>
  <cellStyles count="2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Comma" xfId="1" builtinId="3"/>
    <cellStyle name="Comma 2" xfId="14"/>
    <cellStyle name="Normal" xfId="0" builtinId="0"/>
    <cellStyle name="Normal 2" xfId="15"/>
    <cellStyle name="Note 2" xfId="16"/>
    <cellStyle name="Note 3" xfId="17"/>
    <cellStyle name="Note 4" xfId="18"/>
    <cellStyle name="Percent 2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showGridLines="0" tabSelected="1" view="pageBreakPreview" topLeftCell="B1" zoomScale="80" zoomScaleNormal="80" zoomScaleSheetLayoutView="80" workbookViewId="0">
      <selection activeCell="B11" sqref="B11"/>
    </sheetView>
  </sheetViews>
  <sheetFormatPr defaultRowHeight="20.100000000000001" customHeight="1"/>
  <cols>
    <col min="1" max="1" width="41" style="3" bestFit="1" customWidth="1"/>
    <col min="2" max="2" width="46.5703125" style="3" customWidth="1"/>
    <col min="3" max="10" width="20.7109375" style="3" customWidth="1"/>
    <col min="11" max="11" width="15.5703125" style="3" customWidth="1"/>
    <col min="12" max="16384" width="9.140625" style="3"/>
  </cols>
  <sheetData>
    <row r="1" spans="1:10" ht="20.100000000000001" customHeight="1">
      <c r="A1" s="1" t="s">
        <v>0</v>
      </c>
      <c r="B1" s="2"/>
      <c r="C1" s="2" t="s">
        <v>1</v>
      </c>
      <c r="D1" s="2"/>
      <c r="J1" s="4" t="s">
        <v>2</v>
      </c>
    </row>
    <row r="2" spans="1:10" ht="20.100000000000001" customHeight="1">
      <c r="A2" s="1" t="s">
        <v>3</v>
      </c>
      <c r="B2" s="2"/>
      <c r="C2" s="1">
        <v>140</v>
      </c>
      <c r="D2" s="1"/>
      <c r="I2" s="5" t="s">
        <v>4</v>
      </c>
      <c r="J2" s="6">
        <v>41561</v>
      </c>
    </row>
    <row r="3" spans="1:10" ht="20.100000000000001" customHeight="1">
      <c r="A3" s="1" t="s">
        <v>5</v>
      </c>
      <c r="B3" s="2"/>
      <c r="C3" s="2"/>
      <c r="D3" s="7"/>
      <c r="E3" s="2"/>
    </row>
    <row r="5" spans="1:10" s="12" customFormat="1" ht="20.100000000000001" customHeight="1">
      <c r="A5" s="8" t="s">
        <v>6</v>
      </c>
      <c r="B5" s="8" t="s">
        <v>7</v>
      </c>
      <c r="C5" s="8" t="s">
        <v>8</v>
      </c>
      <c r="D5" s="8" t="s">
        <v>9</v>
      </c>
      <c r="E5" s="9" t="s">
        <v>10</v>
      </c>
      <c r="F5" s="10"/>
      <c r="G5" s="10"/>
      <c r="H5" s="10"/>
      <c r="I5" s="10"/>
      <c r="J5" s="11"/>
    </row>
    <row r="6" spans="1:10" s="12" customFormat="1" ht="66" customHeight="1">
      <c r="A6" s="13"/>
      <c r="B6" s="13"/>
      <c r="C6" s="13"/>
      <c r="D6" s="13"/>
      <c r="E6" s="14" t="s">
        <v>11</v>
      </c>
      <c r="F6" s="14" t="s">
        <v>12</v>
      </c>
      <c r="G6" s="15" t="s">
        <v>13</v>
      </c>
      <c r="H6" s="15" t="s">
        <v>14</v>
      </c>
      <c r="I6" s="14" t="s">
        <v>15</v>
      </c>
      <c r="J6" s="14" t="s">
        <v>16</v>
      </c>
    </row>
    <row r="7" spans="1:10" s="12" customFormat="1" ht="20.25" customHeight="1">
      <c r="A7" s="16"/>
      <c r="B7" s="16"/>
      <c r="C7" s="16"/>
      <c r="D7" s="16"/>
      <c r="E7" s="17" t="s">
        <v>17</v>
      </c>
      <c r="F7" s="17" t="s">
        <v>18</v>
      </c>
      <c r="G7" s="17" t="s">
        <v>19</v>
      </c>
      <c r="H7" s="17" t="s">
        <v>20</v>
      </c>
      <c r="I7" s="17" t="s">
        <v>21</v>
      </c>
      <c r="J7" s="17" t="s">
        <v>22</v>
      </c>
    </row>
    <row r="8" spans="1:10" ht="20.100000000000001" customHeight="1">
      <c r="A8" s="18" t="s">
        <v>23</v>
      </c>
      <c r="B8" s="19" t="s">
        <v>24</v>
      </c>
      <c r="C8" s="20" t="s">
        <v>25</v>
      </c>
      <c r="D8" s="21" t="s">
        <v>26</v>
      </c>
      <c r="E8" s="22">
        <v>13217188.74</v>
      </c>
      <c r="F8" s="22">
        <v>1021585.93692</v>
      </c>
      <c r="G8" s="22">
        <v>112348.82</v>
      </c>
      <c r="H8" s="22">
        <v>8094.9972600000001</v>
      </c>
      <c r="I8" s="22">
        <v>13329537.560000001</v>
      </c>
      <c r="J8" s="22">
        <v>1029680.93418</v>
      </c>
    </row>
    <row r="9" spans="1:10" ht="20.100000000000001" customHeight="1">
      <c r="A9" s="18" t="s">
        <v>27</v>
      </c>
      <c r="B9" s="19" t="s">
        <v>28</v>
      </c>
      <c r="C9" s="23"/>
      <c r="D9" s="24"/>
      <c r="E9" s="22">
        <v>2690835.02</v>
      </c>
      <c r="F9" s="22">
        <v>222340.25188</v>
      </c>
      <c r="G9" s="22">
        <v>48463.88</v>
      </c>
      <c r="H9" s="22">
        <v>3491.9350800000002</v>
      </c>
      <c r="I9" s="22">
        <v>2739298.9</v>
      </c>
      <c r="J9" s="22">
        <v>225832.18695999999</v>
      </c>
    </row>
    <row r="10" spans="1:10" ht="20.100000000000001" customHeight="1">
      <c r="A10" s="18" t="s">
        <v>29</v>
      </c>
      <c r="B10" s="19" t="s">
        <v>30</v>
      </c>
      <c r="C10" s="23"/>
      <c r="D10" s="24"/>
      <c r="E10" s="22">
        <v>2711633.27</v>
      </c>
      <c r="F10" s="22">
        <v>214808.42535999999</v>
      </c>
      <c r="G10" s="22">
        <v>-3589.1</v>
      </c>
      <c r="H10" s="22">
        <v>-258.60297000000003</v>
      </c>
      <c r="I10" s="22">
        <v>2708044.17</v>
      </c>
      <c r="J10" s="22">
        <v>214549.82238999999</v>
      </c>
    </row>
    <row r="11" spans="1:10" ht="20.100000000000001" customHeight="1">
      <c r="A11" s="18" t="s">
        <v>31</v>
      </c>
      <c r="B11" s="19" t="s">
        <v>32</v>
      </c>
      <c r="C11" s="23"/>
      <c r="D11" s="24"/>
      <c r="E11" s="22">
        <v>12736238.869999999</v>
      </c>
      <c r="F11" s="22">
        <v>1001113.9003</v>
      </c>
      <c r="G11" s="22">
        <v>-2198.16</v>
      </c>
      <c r="H11" s="22">
        <v>-158.38398000000001</v>
      </c>
      <c r="I11" s="22">
        <v>12734040.710000001</v>
      </c>
      <c r="J11" s="22">
        <v>1000955.5163200001</v>
      </c>
    </row>
    <row r="12" spans="1:10" ht="20.100000000000001" customHeight="1">
      <c r="A12" s="18" t="s">
        <v>33</v>
      </c>
      <c r="B12" s="19" t="s">
        <v>34</v>
      </c>
      <c r="C12" s="23"/>
      <c r="D12" s="24"/>
      <c r="E12" s="22">
        <v>62905.599999999999</v>
      </c>
      <c r="F12" s="22">
        <v>14419.055840000001</v>
      </c>
      <c r="G12" s="22"/>
      <c r="H12" s="22"/>
      <c r="I12" s="22">
        <v>62905.599999999999</v>
      </c>
      <c r="J12" s="22">
        <v>14419.055840000001</v>
      </c>
    </row>
    <row r="13" spans="1:10" ht="20.100000000000001" customHeight="1">
      <c r="A13" s="18" t="s">
        <v>35</v>
      </c>
      <c r="B13" s="19" t="s">
        <v>36</v>
      </c>
      <c r="C13" s="23"/>
      <c r="D13" s="24"/>
      <c r="E13" s="22">
        <v>230729.09</v>
      </c>
      <c r="F13" s="22">
        <v>20608.450430000001</v>
      </c>
      <c r="G13" s="22">
        <v>-96.38</v>
      </c>
      <c r="H13" s="22">
        <v>-6.9442599999999999</v>
      </c>
      <c r="I13" s="22">
        <v>230632.71</v>
      </c>
      <c r="J13" s="22">
        <v>20601.506170000001</v>
      </c>
    </row>
    <row r="14" spans="1:10" ht="20.100000000000001" customHeight="1">
      <c r="A14" s="18" t="s">
        <v>37</v>
      </c>
      <c r="B14" s="19" t="s">
        <v>38</v>
      </c>
      <c r="C14" s="23"/>
      <c r="D14" s="24"/>
      <c r="E14" s="22">
        <v>26935.49</v>
      </c>
      <c r="F14" s="22">
        <v>1858.92228</v>
      </c>
      <c r="G14" s="22"/>
      <c r="H14" s="22"/>
      <c r="I14" s="22">
        <v>26935.49</v>
      </c>
      <c r="J14" s="22">
        <v>1858.92228</v>
      </c>
    </row>
    <row r="15" spans="1:10" ht="20.100000000000001" customHeight="1">
      <c r="A15" s="18" t="s">
        <v>39</v>
      </c>
      <c r="B15" s="19" t="s">
        <v>40</v>
      </c>
      <c r="C15" s="23"/>
      <c r="D15" s="24"/>
      <c r="E15" s="22">
        <v>44652.1</v>
      </c>
      <c r="F15" s="22">
        <v>3518.1105499999999</v>
      </c>
      <c r="G15" s="22">
        <v>-99.62</v>
      </c>
      <c r="H15" s="22">
        <v>-7.1782599999999999</v>
      </c>
      <c r="I15" s="22">
        <v>44552.480000000003</v>
      </c>
      <c r="J15" s="22">
        <v>3510.9322900000002</v>
      </c>
    </row>
    <row r="16" spans="1:10" ht="20.100000000000001" customHeight="1">
      <c r="A16" s="18" t="s">
        <v>41</v>
      </c>
      <c r="B16" s="19" t="s">
        <v>42</v>
      </c>
      <c r="C16" s="23"/>
      <c r="D16" s="24"/>
      <c r="E16" s="22">
        <v>211353.46</v>
      </c>
      <c r="F16" s="22">
        <v>17534.36436</v>
      </c>
      <c r="G16" s="22">
        <v>-256.89999999999998</v>
      </c>
      <c r="H16" s="22">
        <v>-18.509879999999999</v>
      </c>
      <c r="I16" s="22">
        <v>211096.56</v>
      </c>
      <c r="J16" s="22">
        <v>17515.854480000002</v>
      </c>
    </row>
    <row r="17" spans="1:10" ht="20.100000000000001" customHeight="1">
      <c r="A17" s="18" t="s">
        <v>43</v>
      </c>
      <c r="B17" s="19" t="s">
        <v>44</v>
      </c>
      <c r="C17" s="23"/>
      <c r="D17" s="24"/>
      <c r="E17" s="22">
        <v>38343978.93</v>
      </c>
      <c r="F17" s="22">
        <v>2966187.4161899998</v>
      </c>
      <c r="G17" s="22">
        <v>-355860.5</v>
      </c>
      <c r="H17" s="22">
        <v>-25640.57663</v>
      </c>
      <c r="I17" s="22">
        <v>37988118.43</v>
      </c>
      <c r="J17" s="22">
        <v>2940546.8395600002</v>
      </c>
    </row>
    <row r="18" spans="1:10" ht="20.100000000000001" customHeight="1">
      <c r="A18" s="18" t="s">
        <v>45</v>
      </c>
      <c r="B18" s="19" t="s">
        <v>46</v>
      </c>
      <c r="C18" s="23"/>
      <c r="D18" s="24"/>
      <c r="E18" s="22">
        <v>22142161.27</v>
      </c>
      <c r="F18" s="22">
        <v>1883600.4310900001</v>
      </c>
      <c r="G18" s="22">
        <v>8257.43</v>
      </c>
      <c r="H18" s="22">
        <v>594.96537000000001</v>
      </c>
      <c r="I18" s="22">
        <v>22150418.699999999</v>
      </c>
      <c r="J18" s="22">
        <v>1884195.39646</v>
      </c>
    </row>
    <row r="19" spans="1:10" ht="20.100000000000001" customHeight="1">
      <c r="A19" s="18" t="s">
        <v>47</v>
      </c>
      <c r="B19" s="19" t="s">
        <v>48</v>
      </c>
      <c r="C19" s="25"/>
      <c r="D19" s="26"/>
      <c r="E19" s="22">
        <v>25723402.719999999</v>
      </c>
      <c r="F19" s="22">
        <v>2007292.4532999999</v>
      </c>
      <c r="G19" s="22">
        <v>-2717.31</v>
      </c>
      <c r="H19" s="22">
        <v>-195.79161999999999</v>
      </c>
      <c r="I19" s="22">
        <v>25720685.41</v>
      </c>
      <c r="J19" s="22">
        <v>2007096.6616799999</v>
      </c>
    </row>
    <row r="20" spans="1:10" ht="20.100000000000001" customHeight="1">
      <c r="A20" s="18"/>
      <c r="B20" s="18"/>
      <c r="C20" s="27"/>
      <c r="D20" s="28" t="s">
        <v>49</v>
      </c>
      <c r="E20" s="29">
        <v>118142014.55999999</v>
      </c>
      <c r="F20" s="29">
        <v>9374867.7184999995</v>
      </c>
      <c r="G20" s="29">
        <v>-195747.84</v>
      </c>
      <c r="H20" s="29">
        <v>-14104.089890000001</v>
      </c>
      <c r="I20" s="29">
        <v>117946266.72</v>
      </c>
      <c r="J20" s="29">
        <v>9360763.62861</v>
      </c>
    </row>
    <row r="21" spans="1:10" ht="20.100000000000001" customHeight="1">
      <c r="A21" s="18" t="s">
        <v>23</v>
      </c>
      <c r="B21" s="19" t="s">
        <v>24</v>
      </c>
      <c r="C21" s="20" t="s">
        <v>50</v>
      </c>
      <c r="D21" s="30" t="s">
        <v>51</v>
      </c>
      <c r="E21" s="22">
        <v>18665446.559999999</v>
      </c>
      <c r="F21" s="22">
        <v>1325244.7334100001</v>
      </c>
      <c r="G21" s="22">
        <v>38305.019999999997</v>
      </c>
      <c r="H21" s="22">
        <v>2499.2373400000001</v>
      </c>
      <c r="I21" s="22">
        <v>18703751.579999998</v>
      </c>
      <c r="J21" s="22">
        <v>1327743.9707500001</v>
      </c>
    </row>
    <row r="22" spans="1:10" ht="20.100000000000001" customHeight="1">
      <c r="A22" s="18" t="s">
        <v>27</v>
      </c>
      <c r="B22" s="19" t="s">
        <v>28</v>
      </c>
      <c r="C22" s="23"/>
      <c r="D22" s="30"/>
      <c r="E22" s="22">
        <v>3978297.07</v>
      </c>
      <c r="F22" s="22">
        <v>297483.35514</v>
      </c>
      <c r="G22" s="22">
        <v>-643.74</v>
      </c>
      <c r="H22" s="22">
        <v>-42.002400000000002</v>
      </c>
      <c r="I22" s="22">
        <v>3977653.33</v>
      </c>
      <c r="J22" s="22">
        <v>297441.35274</v>
      </c>
    </row>
    <row r="23" spans="1:10" ht="20.100000000000001" customHeight="1">
      <c r="A23" s="18" t="s">
        <v>29</v>
      </c>
      <c r="B23" s="19" t="s">
        <v>30</v>
      </c>
      <c r="C23" s="23"/>
      <c r="D23" s="30"/>
      <c r="E23" s="22">
        <v>6766791.2699999996</v>
      </c>
      <c r="F23" s="22">
        <v>491140.78146000003</v>
      </c>
      <c r="G23" s="22">
        <v>-3993.06</v>
      </c>
      <c r="H23" s="22">
        <v>-260.52985000000001</v>
      </c>
      <c r="I23" s="22">
        <v>6762798.21</v>
      </c>
      <c r="J23" s="22">
        <v>490880.25160999998</v>
      </c>
    </row>
    <row r="24" spans="1:10" ht="20.100000000000001" customHeight="1">
      <c r="A24" s="18" t="s">
        <v>31</v>
      </c>
      <c r="B24" s="19" t="s">
        <v>32</v>
      </c>
      <c r="C24" s="23"/>
      <c r="D24" s="30"/>
      <c r="E24" s="22">
        <v>23031877.579999998</v>
      </c>
      <c r="F24" s="22">
        <v>1694412.47523</v>
      </c>
      <c r="G24" s="22">
        <v>-9962.0499999999993</v>
      </c>
      <c r="H24" s="22">
        <v>-649.97879999999998</v>
      </c>
      <c r="I24" s="22">
        <v>23021915.530000001</v>
      </c>
      <c r="J24" s="22">
        <v>1693762.4964300001</v>
      </c>
    </row>
    <row r="25" spans="1:10" ht="20.100000000000001" customHeight="1">
      <c r="A25" s="18" t="s">
        <v>33</v>
      </c>
      <c r="B25" s="19" t="s">
        <v>34</v>
      </c>
      <c r="C25" s="23"/>
      <c r="D25" s="30"/>
      <c r="E25" s="22">
        <v>505690.97</v>
      </c>
      <c r="F25" s="22">
        <v>42088.475859999999</v>
      </c>
      <c r="G25" s="22">
        <v>-92.48</v>
      </c>
      <c r="H25" s="22">
        <v>-6.0338500000000002</v>
      </c>
      <c r="I25" s="22">
        <v>505598.49</v>
      </c>
      <c r="J25" s="22">
        <v>42082.442009999999</v>
      </c>
    </row>
    <row r="26" spans="1:10" ht="20.100000000000001" customHeight="1">
      <c r="A26" s="18" t="s">
        <v>52</v>
      </c>
      <c r="B26" s="19" t="s">
        <v>53</v>
      </c>
      <c r="C26" s="23"/>
      <c r="D26" s="30"/>
      <c r="E26" s="22">
        <v>25977960.530000001</v>
      </c>
      <c r="F26" s="22">
        <v>2024667.78776</v>
      </c>
      <c r="G26" s="22">
        <v>-79054.2</v>
      </c>
      <c r="H26" s="22">
        <v>-5157.9441299999999</v>
      </c>
      <c r="I26" s="22">
        <v>25898906.329999998</v>
      </c>
      <c r="J26" s="22">
        <v>2019509.84363</v>
      </c>
    </row>
    <row r="27" spans="1:10" ht="20.100000000000001" customHeight="1">
      <c r="A27" s="18" t="s">
        <v>54</v>
      </c>
      <c r="B27" s="19" t="s">
        <v>55</v>
      </c>
      <c r="C27" s="23"/>
      <c r="D27" s="30"/>
      <c r="E27" s="22">
        <v>167933140.02000001</v>
      </c>
      <c r="F27" s="22">
        <v>12487645.968839999</v>
      </c>
      <c r="G27" s="22">
        <v>-21669.63</v>
      </c>
      <c r="H27" s="22">
        <v>-1413.87868</v>
      </c>
      <c r="I27" s="22">
        <v>167911470.38999999</v>
      </c>
      <c r="J27" s="22">
        <v>12486232.090159999</v>
      </c>
    </row>
    <row r="28" spans="1:10" ht="20.100000000000001" customHeight="1">
      <c r="A28" s="18" t="s">
        <v>35</v>
      </c>
      <c r="B28" s="19" t="s">
        <v>36</v>
      </c>
      <c r="C28" s="23"/>
      <c r="D28" s="30"/>
      <c r="E28" s="22">
        <v>302735.61</v>
      </c>
      <c r="F28" s="22">
        <v>24598.391339999998</v>
      </c>
      <c r="G28" s="22">
        <v>-150.01</v>
      </c>
      <c r="H28" s="22">
        <v>-9.7876200000000004</v>
      </c>
      <c r="I28" s="22">
        <v>302585.59999999998</v>
      </c>
      <c r="J28" s="22">
        <v>24588.603719999999</v>
      </c>
    </row>
    <row r="29" spans="1:10" ht="20.100000000000001" customHeight="1">
      <c r="A29" s="18" t="s">
        <v>37</v>
      </c>
      <c r="B29" s="19" t="s">
        <v>38</v>
      </c>
      <c r="C29" s="23"/>
      <c r="D29" s="30"/>
      <c r="E29" s="22">
        <v>52423.54</v>
      </c>
      <c r="F29" s="22">
        <v>3814.64833</v>
      </c>
      <c r="G29" s="22"/>
      <c r="H29" s="22"/>
      <c r="I29" s="22">
        <v>52423.54</v>
      </c>
      <c r="J29" s="22">
        <v>3814.64833</v>
      </c>
    </row>
    <row r="30" spans="1:10" ht="20.100000000000001" customHeight="1">
      <c r="A30" s="18" t="s">
        <v>39</v>
      </c>
      <c r="B30" s="19" t="s">
        <v>40</v>
      </c>
      <c r="C30" s="23"/>
      <c r="D30" s="30"/>
      <c r="E30" s="22">
        <v>351344.01</v>
      </c>
      <c r="F30" s="22">
        <v>26290.00675</v>
      </c>
      <c r="G30" s="22">
        <v>-330.17</v>
      </c>
      <c r="H30" s="22">
        <v>-21.541620000000002</v>
      </c>
      <c r="I30" s="22">
        <v>351013.84</v>
      </c>
      <c r="J30" s="22">
        <v>26268.46513</v>
      </c>
    </row>
    <row r="31" spans="1:10" ht="20.100000000000001" customHeight="1">
      <c r="A31" s="18" t="s">
        <v>41</v>
      </c>
      <c r="B31" s="19" t="s">
        <v>42</v>
      </c>
      <c r="C31" s="23"/>
      <c r="D31" s="30"/>
      <c r="E31" s="22">
        <v>522074.44</v>
      </c>
      <c r="F31" s="22">
        <v>41237.885920000001</v>
      </c>
      <c r="G31" s="22">
        <v>-235.31</v>
      </c>
      <c r="H31" s="22">
        <v>-15.35374</v>
      </c>
      <c r="I31" s="22">
        <v>521839.13</v>
      </c>
      <c r="J31" s="22">
        <v>41222.532180000002</v>
      </c>
    </row>
    <row r="32" spans="1:10" ht="20.100000000000001" customHeight="1">
      <c r="A32" s="18" t="s">
        <v>43</v>
      </c>
      <c r="B32" s="19" t="s">
        <v>44</v>
      </c>
      <c r="C32" s="23"/>
      <c r="D32" s="30"/>
      <c r="E32" s="22">
        <v>29436562.879999999</v>
      </c>
      <c r="F32" s="22">
        <v>2099780.48734</v>
      </c>
      <c r="G32" s="22">
        <v>-5726.4</v>
      </c>
      <c r="H32" s="22">
        <v>-373.62047000000001</v>
      </c>
      <c r="I32" s="22">
        <v>29430836.48</v>
      </c>
      <c r="J32" s="22">
        <v>2099406.86687</v>
      </c>
    </row>
    <row r="33" spans="1:10" ht="20.100000000000001" customHeight="1">
      <c r="A33" s="18" t="s">
        <v>45</v>
      </c>
      <c r="B33" s="19" t="s">
        <v>46</v>
      </c>
      <c r="C33" s="23"/>
      <c r="D33" s="30"/>
      <c r="E33" s="22">
        <v>25684107.199999999</v>
      </c>
      <c r="F33" s="22">
        <v>1998142.04853</v>
      </c>
      <c r="G33" s="22">
        <v>-1856.65</v>
      </c>
      <c r="H33" s="22">
        <v>-121.13912000000001</v>
      </c>
      <c r="I33" s="22">
        <v>25682250.550000001</v>
      </c>
      <c r="J33" s="22">
        <v>1998020.9094100001</v>
      </c>
    </row>
    <row r="34" spans="1:10" ht="20.100000000000001" customHeight="1">
      <c r="A34" s="18" t="s">
        <v>47</v>
      </c>
      <c r="B34" s="19" t="s">
        <v>48</v>
      </c>
      <c r="C34" s="25"/>
      <c r="D34" s="30"/>
      <c r="E34" s="22">
        <v>11140872.199999999</v>
      </c>
      <c r="F34" s="22">
        <v>817813.54235</v>
      </c>
      <c r="G34" s="22">
        <v>-3122.3</v>
      </c>
      <c r="H34" s="22">
        <v>-203.71934999999999</v>
      </c>
      <c r="I34" s="22">
        <v>11137749.9</v>
      </c>
      <c r="J34" s="22">
        <v>817609.82299999997</v>
      </c>
    </row>
    <row r="35" spans="1:10" ht="20.100000000000001" customHeight="1">
      <c r="A35" s="18"/>
      <c r="B35" s="18"/>
      <c r="C35" s="27"/>
      <c r="D35" s="28" t="s">
        <v>49</v>
      </c>
      <c r="E35" s="29">
        <v>314349323.88</v>
      </c>
      <c r="F35" s="29">
        <v>23374360.588259999</v>
      </c>
      <c r="G35" s="29">
        <v>-88530.979999999981</v>
      </c>
      <c r="H35" s="29">
        <v>-5776.2922899999985</v>
      </c>
      <c r="I35" s="29">
        <v>314260792.89999998</v>
      </c>
      <c r="J35" s="29">
        <v>23368584.295969997</v>
      </c>
    </row>
    <row r="36" spans="1:10" ht="20.100000000000001" customHeight="1">
      <c r="A36" s="18" t="s">
        <v>23</v>
      </c>
      <c r="B36" s="19" t="s">
        <v>24</v>
      </c>
      <c r="C36" s="20" t="s">
        <v>56</v>
      </c>
      <c r="D36" s="30" t="s">
        <v>57</v>
      </c>
      <c r="E36" s="22">
        <v>43873057.399999999</v>
      </c>
      <c r="F36" s="22">
        <v>3031142.65436</v>
      </c>
      <c r="G36" s="22">
        <v>-99541</v>
      </c>
      <c r="H36" s="22">
        <v>-6298.9163399999998</v>
      </c>
      <c r="I36" s="22">
        <v>43773516.399999999</v>
      </c>
      <c r="J36" s="22">
        <v>3024843.73802</v>
      </c>
    </row>
    <row r="37" spans="1:10" ht="20.100000000000001" customHeight="1">
      <c r="A37" s="18" t="s">
        <v>27</v>
      </c>
      <c r="B37" s="19" t="s">
        <v>28</v>
      </c>
      <c r="C37" s="23"/>
      <c r="D37" s="30"/>
      <c r="E37" s="22">
        <v>7066634.8799999999</v>
      </c>
      <c r="F37" s="22">
        <v>515149.69971000002</v>
      </c>
      <c r="G37" s="22">
        <v>4279.3999999999996</v>
      </c>
      <c r="H37" s="22">
        <v>270.79998000000001</v>
      </c>
      <c r="I37" s="22">
        <v>7070914.2800000003</v>
      </c>
      <c r="J37" s="22">
        <v>515420.49969000003</v>
      </c>
    </row>
    <row r="38" spans="1:10" ht="20.100000000000001" customHeight="1">
      <c r="A38" s="18" t="s">
        <v>29</v>
      </c>
      <c r="B38" s="19" t="s">
        <v>30</v>
      </c>
      <c r="C38" s="23"/>
      <c r="D38" s="30"/>
      <c r="E38" s="22">
        <v>18189809.109999999</v>
      </c>
      <c r="F38" s="22">
        <v>1291031.9836500001</v>
      </c>
      <c r="G38" s="22">
        <v>-4672.91</v>
      </c>
      <c r="H38" s="22">
        <v>-295.69815</v>
      </c>
      <c r="I38" s="22">
        <v>18185136.199999999</v>
      </c>
      <c r="J38" s="22">
        <v>1290736.2855</v>
      </c>
    </row>
    <row r="39" spans="1:10" ht="20.100000000000001" customHeight="1">
      <c r="A39" s="18" t="s">
        <v>31</v>
      </c>
      <c r="B39" s="19" t="s">
        <v>32</v>
      </c>
      <c r="C39" s="23"/>
      <c r="D39" s="30"/>
      <c r="E39" s="22">
        <v>69672029.349999994</v>
      </c>
      <c r="F39" s="22">
        <v>5029537.8907300001</v>
      </c>
      <c r="G39" s="22">
        <v>3574.26</v>
      </c>
      <c r="H39" s="22">
        <v>226.17216999999999</v>
      </c>
      <c r="I39" s="22">
        <v>69675603.609999999</v>
      </c>
      <c r="J39" s="22">
        <v>5029764.0629000003</v>
      </c>
    </row>
    <row r="40" spans="1:10" ht="20.100000000000001" customHeight="1">
      <c r="A40" s="18" t="s">
        <v>33</v>
      </c>
      <c r="B40" s="19" t="s">
        <v>34</v>
      </c>
      <c r="C40" s="23"/>
      <c r="D40" s="30"/>
      <c r="E40" s="22">
        <v>2354561.08</v>
      </c>
      <c r="F40" s="22">
        <v>180640.74233000001</v>
      </c>
      <c r="G40" s="22">
        <v>-511.84</v>
      </c>
      <c r="H40" s="22">
        <v>-32.389180000000003</v>
      </c>
      <c r="I40" s="22">
        <v>2354049.2400000002</v>
      </c>
      <c r="J40" s="22">
        <v>180608.35315000001</v>
      </c>
    </row>
    <row r="41" spans="1:10" ht="20.100000000000001" customHeight="1">
      <c r="A41" s="18" t="s">
        <v>35</v>
      </c>
      <c r="B41" s="19" t="s">
        <v>36</v>
      </c>
      <c r="C41" s="23"/>
      <c r="D41" s="30"/>
      <c r="E41" s="22">
        <v>971420.99</v>
      </c>
      <c r="F41" s="22">
        <v>74106.730129999996</v>
      </c>
      <c r="G41" s="22">
        <v>-291.64</v>
      </c>
      <c r="H41" s="22">
        <v>-18.455369999999998</v>
      </c>
      <c r="I41" s="22">
        <v>971129.35</v>
      </c>
      <c r="J41" s="22">
        <v>74088.27476</v>
      </c>
    </row>
    <row r="42" spans="1:10" ht="20.100000000000001" customHeight="1">
      <c r="A42" s="18" t="s">
        <v>37</v>
      </c>
      <c r="B42" s="19" t="s">
        <v>38</v>
      </c>
      <c r="C42" s="23"/>
      <c r="D42" s="30"/>
      <c r="E42" s="22">
        <v>507948.27</v>
      </c>
      <c r="F42" s="22">
        <v>35874.999459999999</v>
      </c>
      <c r="G42" s="22"/>
      <c r="H42" s="22"/>
      <c r="I42" s="22">
        <v>507948.27</v>
      </c>
      <c r="J42" s="22">
        <v>35874.999459999999</v>
      </c>
    </row>
    <row r="43" spans="1:10" ht="20.100000000000001" customHeight="1">
      <c r="A43" s="18" t="s">
        <v>39</v>
      </c>
      <c r="B43" s="19" t="s">
        <v>40</v>
      </c>
      <c r="C43" s="23"/>
      <c r="D43" s="30"/>
      <c r="E43" s="22">
        <v>500699.53</v>
      </c>
      <c r="F43" s="22">
        <v>35832.8606</v>
      </c>
      <c r="G43" s="22">
        <v>-452.55</v>
      </c>
      <c r="H43" s="22">
        <v>-28.636410000000001</v>
      </c>
      <c r="I43" s="22">
        <v>500246.98</v>
      </c>
      <c r="J43" s="22">
        <v>35804.224190000001</v>
      </c>
    </row>
    <row r="44" spans="1:10" ht="20.100000000000001" customHeight="1">
      <c r="A44" s="18" t="s">
        <v>41</v>
      </c>
      <c r="B44" s="19" t="s">
        <v>42</v>
      </c>
      <c r="C44" s="23"/>
      <c r="D44" s="30"/>
      <c r="E44" s="22">
        <v>231527.44</v>
      </c>
      <c r="F44" s="22">
        <v>21404.91793</v>
      </c>
      <c r="G44" s="22">
        <v>-186.82</v>
      </c>
      <c r="H44" s="22">
        <v>-11.821389999999999</v>
      </c>
      <c r="I44" s="22">
        <v>231340.62</v>
      </c>
      <c r="J44" s="22">
        <v>21393.096539999999</v>
      </c>
    </row>
    <row r="45" spans="1:10" ht="20.100000000000001" customHeight="1">
      <c r="A45" s="18" t="s">
        <v>43</v>
      </c>
      <c r="B45" s="19" t="s">
        <v>44</v>
      </c>
      <c r="C45" s="23"/>
      <c r="D45" s="30"/>
      <c r="E45" s="22">
        <v>61553073.890000001</v>
      </c>
      <c r="F45" s="22">
        <v>4287339.1335000005</v>
      </c>
      <c r="G45" s="22">
        <v>89660.3</v>
      </c>
      <c r="H45" s="22">
        <v>5673.6682899999996</v>
      </c>
      <c r="I45" s="22">
        <v>61642734.189999998</v>
      </c>
      <c r="J45" s="22">
        <v>4293012.8017899999</v>
      </c>
    </row>
    <row r="46" spans="1:10" ht="20.100000000000001" customHeight="1">
      <c r="A46" s="18" t="s">
        <v>45</v>
      </c>
      <c r="B46" s="19" t="s">
        <v>46</v>
      </c>
      <c r="C46" s="23"/>
      <c r="D46" s="30"/>
      <c r="E46" s="22">
        <v>62353978.100000001</v>
      </c>
      <c r="F46" s="22">
        <v>4832444.2438700004</v>
      </c>
      <c r="G46" s="22">
        <v>54678.51</v>
      </c>
      <c r="H46" s="22">
        <v>3460.02502</v>
      </c>
      <c r="I46" s="22">
        <v>62408656.609999999</v>
      </c>
      <c r="J46" s="22">
        <v>4835904.2688899999</v>
      </c>
    </row>
    <row r="47" spans="1:10" ht="20.100000000000001" customHeight="1">
      <c r="A47" s="18" t="s">
        <v>47</v>
      </c>
      <c r="B47" s="19" t="s">
        <v>48</v>
      </c>
      <c r="C47" s="23"/>
      <c r="D47" s="30"/>
      <c r="E47" s="22">
        <v>34808860.869999997</v>
      </c>
      <c r="F47" s="22">
        <v>2518430.6666700002</v>
      </c>
      <c r="G47" s="22">
        <v>-5592.23</v>
      </c>
      <c r="H47" s="22">
        <v>-353.88216</v>
      </c>
      <c r="I47" s="22">
        <v>34803268.640000001</v>
      </c>
      <c r="J47" s="22">
        <v>2518076.7845100001</v>
      </c>
    </row>
    <row r="48" spans="1:10" ht="20.100000000000001" customHeight="1">
      <c r="A48" s="18"/>
      <c r="B48" s="18"/>
      <c r="C48" s="27"/>
      <c r="D48" s="28" t="s">
        <v>49</v>
      </c>
      <c r="E48" s="29">
        <v>302083600.91000003</v>
      </c>
      <c r="F48" s="29">
        <v>21852936.522940002</v>
      </c>
      <c r="G48" s="29">
        <v>40943.479999999981</v>
      </c>
      <c r="H48" s="29">
        <v>2590.8664599999993</v>
      </c>
      <c r="I48" s="29">
        <v>302124544.38999999</v>
      </c>
      <c r="J48" s="29">
        <v>21855527.389400005</v>
      </c>
    </row>
    <row r="49" spans="1:10" ht="20.100000000000001" customHeight="1">
      <c r="A49" s="18" t="s">
        <v>23</v>
      </c>
      <c r="B49" s="19" t="s">
        <v>24</v>
      </c>
      <c r="C49" s="20" t="s">
        <v>58</v>
      </c>
      <c r="D49" s="30" t="s">
        <v>59</v>
      </c>
      <c r="E49" s="22">
        <v>98084894.400000006</v>
      </c>
      <c r="F49" s="22">
        <v>6632099.1498299995</v>
      </c>
      <c r="G49" s="22">
        <v>-345048.33</v>
      </c>
      <c r="H49" s="22">
        <v>-20995.078699999998</v>
      </c>
      <c r="I49" s="22">
        <v>97739846.069999993</v>
      </c>
      <c r="J49" s="22">
        <v>6611104.0711300001</v>
      </c>
    </row>
    <row r="50" spans="1:10" ht="20.100000000000001" customHeight="1">
      <c r="A50" s="18" t="s">
        <v>27</v>
      </c>
      <c r="B50" s="19" t="s">
        <v>28</v>
      </c>
      <c r="C50" s="23"/>
      <c r="D50" s="30"/>
      <c r="E50" s="22">
        <v>15600298.48</v>
      </c>
      <c r="F50" s="22">
        <v>1122168.9839900001</v>
      </c>
      <c r="G50" s="22">
        <v>-6862.35</v>
      </c>
      <c r="H50" s="22">
        <v>-417.55392999999998</v>
      </c>
      <c r="I50" s="22">
        <v>15593436.130000001</v>
      </c>
      <c r="J50" s="22">
        <v>1121751.4300599999</v>
      </c>
    </row>
    <row r="51" spans="1:10" ht="20.100000000000001" customHeight="1">
      <c r="A51" s="18" t="s">
        <v>29</v>
      </c>
      <c r="B51" s="19" t="s">
        <v>30</v>
      </c>
      <c r="C51" s="23"/>
      <c r="D51" s="30"/>
      <c r="E51" s="22">
        <v>40487115.210000001</v>
      </c>
      <c r="F51" s="22">
        <v>2813263.6600500001</v>
      </c>
      <c r="G51" s="22">
        <v>41276.47</v>
      </c>
      <c r="H51" s="22">
        <v>2511.54099</v>
      </c>
      <c r="I51" s="22">
        <v>40528391.68</v>
      </c>
      <c r="J51" s="22">
        <v>2815775.2010400002</v>
      </c>
    </row>
    <row r="52" spans="1:10" ht="20.100000000000001" customHeight="1">
      <c r="A52" s="18" t="s">
        <v>31</v>
      </c>
      <c r="B52" s="19" t="s">
        <v>32</v>
      </c>
      <c r="C52" s="23"/>
      <c r="D52" s="30"/>
      <c r="E52" s="22">
        <v>147069420.52000001</v>
      </c>
      <c r="F52" s="22">
        <v>10362183.00908</v>
      </c>
      <c r="G52" s="22">
        <v>-47006.27</v>
      </c>
      <c r="H52" s="22">
        <v>-2860.1963300000002</v>
      </c>
      <c r="I52" s="22">
        <v>147022414.25</v>
      </c>
      <c r="J52" s="22">
        <v>10359322.812750001</v>
      </c>
    </row>
    <row r="53" spans="1:10" ht="20.100000000000001" customHeight="1">
      <c r="A53" s="18" t="s">
        <v>33</v>
      </c>
      <c r="B53" s="19" t="s">
        <v>34</v>
      </c>
      <c r="C53" s="23"/>
      <c r="D53" s="30"/>
      <c r="E53" s="22">
        <v>3376120.24</v>
      </c>
      <c r="F53" s="22">
        <v>254026.33566000001</v>
      </c>
      <c r="G53" s="22">
        <v>-353.75</v>
      </c>
      <c r="H53" s="22">
        <v>-21.524439999999998</v>
      </c>
      <c r="I53" s="22">
        <v>3375766.49</v>
      </c>
      <c r="J53" s="22">
        <v>254004.81122</v>
      </c>
    </row>
    <row r="54" spans="1:10" ht="20.100000000000001" customHeight="1">
      <c r="A54" s="18" t="s">
        <v>35</v>
      </c>
      <c r="B54" s="19" t="s">
        <v>36</v>
      </c>
      <c r="C54" s="23"/>
      <c r="D54" s="30"/>
      <c r="E54" s="22">
        <v>1545469.05</v>
      </c>
      <c r="F54" s="22">
        <v>118097.31689</v>
      </c>
      <c r="G54" s="22">
        <v>-252.43</v>
      </c>
      <c r="H54" s="22">
        <v>-15.35909</v>
      </c>
      <c r="I54" s="22">
        <v>1545216.62</v>
      </c>
      <c r="J54" s="22">
        <v>118081.9578</v>
      </c>
    </row>
    <row r="55" spans="1:10" ht="20.100000000000001" customHeight="1">
      <c r="A55" s="18" t="s">
        <v>37</v>
      </c>
      <c r="B55" s="19" t="s">
        <v>38</v>
      </c>
      <c r="C55" s="23"/>
      <c r="D55" s="30"/>
      <c r="E55" s="22">
        <v>2611637.13</v>
      </c>
      <c r="F55" s="22">
        <v>180658.38068</v>
      </c>
      <c r="G55" s="22">
        <v>-1359.11</v>
      </c>
      <c r="H55" s="22">
        <v>-82.697450000000003</v>
      </c>
      <c r="I55" s="22">
        <v>2610278.02</v>
      </c>
      <c r="J55" s="22">
        <v>180575.68323</v>
      </c>
    </row>
    <row r="56" spans="1:10" ht="20.100000000000001" customHeight="1">
      <c r="A56" s="18" t="s">
        <v>39</v>
      </c>
      <c r="B56" s="19" t="s">
        <v>40</v>
      </c>
      <c r="C56" s="23"/>
      <c r="D56" s="30"/>
      <c r="E56" s="22">
        <v>939900.28</v>
      </c>
      <c r="F56" s="22">
        <v>65754.549859999999</v>
      </c>
      <c r="G56" s="22">
        <v>-1678.48</v>
      </c>
      <c r="H56" s="22">
        <v>-102.13168</v>
      </c>
      <c r="I56" s="22">
        <v>938221.8</v>
      </c>
      <c r="J56" s="22">
        <v>65652.418179999993</v>
      </c>
    </row>
    <row r="57" spans="1:10" ht="20.100000000000001" customHeight="1">
      <c r="A57" s="18" t="s">
        <v>41</v>
      </c>
      <c r="B57" s="19" t="s">
        <v>42</v>
      </c>
      <c r="C57" s="23"/>
      <c r="D57" s="30"/>
      <c r="E57" s="22">
        <v>957545.33</v>
      </c>
      <c r="F57" s="22">
        <v>72322.890490000005</v>
      </c>
      <c r="G57" s="22">
        <v>-92</v>
      </c>
      <c r="H57" s="22">
        <v>-5.59802</v>
      </c>
      <c r="I57" s="22">
        <v>957453.33</v>
      </c>
      <c r="J57" s="22">
        <v>72317.29247</v>
      </c>
    </row>
    <row r="58" spans="1:10" ht="20.100000000000001" customHeight="1">
      <c r="A58" s="18" t="s">
        <v>43</v>
      </c>
      <c r="B58" s="19" t="s">
        <v>44</v>
      </c>
      <c r="C58" s="23"/>
      <c r="D58" s="30"/>
      <c r="E58" s="22">
        <v>140060406.78</v>
      </c>
      <c r="F58" s="22">
        <v>9448429.6761499997</v>
      </c>
      <c r="G58" s="22">
        <v>-618899.12</v>
      </c>
      <c r="H58" s="22">
        <v>-37658.06338</v>
      </c>
      <c r="I58" s="22">
        <v>139441507.66</v>
      </c>
      <c r="J58" s="22">
        <v>9410771.6127700005</v>
      </c>
    </row>
    <row r="59" spans="1:10" ht="20.100000000000001" customHeight="1">
      <c r="A59" s="18" t="s">
        <v>45</v>
      </c>
      <c r="B59" s="19" t="s">
        <v>46</v>
      </c>
      <c r="C59" s="23"/>
      <c r="D59" s="30"/>
      <c r="E59" s="22">
        <v>71509712.670000002</v>
      </c>
      <c r="F59" s="22">
        <v>5326480.3247199999</v>
      </c>
      <c r="G59" s="22">
        <v>-142965.20000000001</v>
      </c>
      <c r="H59" s="22">
        <v>-8698.9909000000007</v>
      </c>
      <c r="I59" s="22">
        <v>71366747.469999999</v>
      </c>
      <c r="J59" s="22">
        <v>5317781.3338200003</v>
      </c>
    </row>
    <row r="60" spans="1:10" ht="20.100000000000001" customHeight="1">
      <c r="A60" s="18" t="s">
        <v>47</v>
      </c>
      <c r="B60" s="19" t="s">
        <v>48</v>
      </c>
      <c r="C60" s="23"/>
      <c r="D60" s="30"/>
      <c r="E60" s="22">
        <v>76593403.569999993</v>
      </c>
      <c r="F60" s="22">
        <v>5361805.5799700003</v>
      </c>
      <c r="G60" s="22">
        <v>-9964.31</v>
      </c>
      <c r="H60" s="22">
        <v>-606.30525</v>
      </c>
      <c r="I60" s="22">
        <v>76583439.260000005</v>
      </c>
      <c r="J60" s="22">
        <v>5361199.2747200001</v>
      </c>
    </row>
    <row r="61" spans="1:10" ht="20.100000000000001" customHeight="1">
      <c r="A61" s="18"/>
      <c r="B61" s="18"/>
      <c r="C61" s="27"/>
      <c r="D61" s="28" t="s">
        <v>49</v>
      </c>
      <c r="E61" s="29">
        <v>598835923.65999997</v>
      </c>
      <c r="F61" s="29">
        <v>41757289.857370004</v>
      </c>
      <c r="G61" s="29">
        <v>-1133204.8799999999</v>
      </c>
      <c r="H61" s="29">
        <v>-68951.958180000001</v>
      </c>
      <c r="I61" s="29">
        <v>597702718.77999997</v>
      </c>
      <c r="J61" s="29">
        <v>41688337.899190009</v>
      </c>
    </row>
    <row r="62" spans="1:10" ht="20.100000000000001" customHeight="1">
      <c r="A62" s="18" t="s">
        <v>60</v>
      </c>
      <c r="B62" s="19" t="s">
        <v>61</v>
      </c>
      <c r="C62" s="23" t="s">
        <v>62</v>
      </c>
      <c r="D62" s="30" t="s">
        <v>63</v>
      </c>
      <c r="E62" s="22">
        <v>32524057.399999999</v>
      </c>
      <c r="F62" s="22">
        <v>3017156.1193499998</v>
      </c>
      <c r="G62" s="22">
        <v>-22.9</v>
      </c>
      <c r="H62" s="22">
        <v>-1.76973</v>
      </c>
      <c r="I62" s="22">
        <v>32524034.5</v>
      </c>
      <c r="J62" s="22">
        <v>3017154.34962</v>
      </c>
    </row>
    <row r="63" spans="1:10" ht="20.100000000000001" customHeight="1">
      <c r="A63" s="18" t="s">
        <v>64</v>
      </c>
      <c r="B63" s="19" t="s">
        <v>65</v>
      </c>
      <c r="C63" s="23"/>
      <c r="D63" s="30"/>
      <c r="E63" s="22">
        <v>8914102.3000000007</v>
      </c>
      <c r="F63" s="22">
        <v>820447.35444999998</v>
      </c>
      <c r="G63" s="22">
        <v>-126.9</v>
      </c>
      <c r="H63" s="22">
        <v>-9.8010400000000004</v>
      </c>
      <c r="I63" s="22">
        <v>8913975.4000000004</v>
      </c>
      <c r="J63" s="22">
        <v>820437.55341000005</v>
      </c>
    </row>
    <row r="64" spans="1:10" ht="20.100000000000001" customHeight="1">
      <c r="A64" s="18" t="s">
        <v>66</v>
      </c>
      <c r="B64" s="19" t="s">
        <v>67</v>
      </c>
      <c r="C64" s="23"/>
      <c r="D64" s="30"/>
      <c r="E64" s="22">
        <v>525167.85</v>
      </c>
      <c r="F64" s="22">
        <v>50927.232089999998</v>
      </c>
      <c r="G64" s="22"/>
      <c r="H64" s="22"/>
      <c r="I64" s="22">
        <v>525167.85</v>
      </c>
      <c r="J64" s="22">
        <v>50927.232089999998</v>
      </c>
    </row>
    <row r="65" spans="1:10" ht="20.100000000000001" customHeight="1">
      <c r="A65" s="18"/>
      <c r="B65" s="18"/>
      <c r="C65" s="27"/>
      <c r="D65" s="28" t="s">
        <v>49</v>
      </c>
      <c r="E65" s="29">
        <v>41963327.550000004</v>
      </c>
      <c r="F65" s="29">
        <v>3888530.7058899999</v>
      </c>
      <c r="G65" s="29">
        <v>-149.80000000000001</v>
      </c>
      <c r="H65" s="29">
        <v>-11.57077</v>
      </c>
      <c r="I65" s="29">
        <v>41963177.75</v>
      </c>
      <c r="J65" s="29">
        <v>3888519.1351200002</v>
      </c>
    </row>
    <row r="66" spans="1:10" ht="20.100000000000001" customHeight="1">
      <c r="A66" s="18" t="s">
        <v>60</v>
      </c>
      <c r="B66" s="19" t="s">
        <v>61</v>
      </c>
      <c r="C66" s="23" t="s">
        <v>68</v>
      </c>
      <c r="D66" s="30" t="s">
        <v>69</v>
      </c>
      <c r="E66" s="22">
        <v>18252582.719999999</v>
      </c>
      <c r="F66" s="22">
        <v>1501629.20144</v>
      </c>
      <c r="G66" s="22">
        <v>-30878.16</v>
      </c>
      <c r="H66" s="22">
        <v>-2044.2641100000001</v>
      </c>
      <c r="I66" s="22">
        <v>18221704.559999999</v>
      </c>
      <c r="J66" s="22">
        <v>1499584.9373300001</v>
      </c>
    </row>
    <row r="67" spans="1:10" ht="20.100000000000001" customHeight="1">
      <c r="A67" s="18" t="s">
        <v>64</v>
      </c>
      <c r="B67" s="19" t="s">
        <v>65</v>
      </c>
      <c r="C67" s="23"/>
      <c r="D67" s="30"/>
      <c r="E67" s="22">
        <v>10543436.119999999</v>
      </c>
      <c r="F67" s="22">
        <v>795179.55504999997</v>
      </c>
      <c r="G67" s="22">
        <v>-450.1</v>
      </c>
      <c r="H67" s="22">
        <v>-29.796959999999999</v>
      </c>
      <c r="I67" s="22">
        <v>10542986.02</v>
      </c>
      <c r="J67" s="22">
        <v>795149.75809000002</v>
      </c>
    </row>
    <row r="68" spans="1:10" ht="20.100000000000001" customHeight="1">
      <c r="A68" s="18" t="s">
        <v>66</v>
      </c>
      <c r="B68" s="19" t="s">
        <v>67</v>
      </c>
      <c r="C68" s="23"/>
      <c r="D68" s="30"/>
      <c r="E68" s="22">
        <v>260045.05</v>
      </c>
      <c r="F68" s="22">
        <v>24133.1623</v>
      </c>
      <c r="G68" s="22">
        <v>-132.09</v>
      </c>
      <c r="H68" s="22">
        <v>-8.7447499999999998</v>
      </c>
      <c r="I68" s="22">
        <v>259912.95999999999</v>
      </c>
      <c r="J68" s="22">
        <v>24124.417549999998</v>
      </c>
    </row>
    <row r="69" spans="1:10" ht="20.100000000000001" customHeight="1">
      <c r="A69" s="18"/>
      <c r="B69" s="18"/>
      <c r="C69" s="27"/>
      <c r="D69" s="28" t="s">
        <v>49</v>
      </c>
      <c r="E69" s="29">
        <v>29056063.889999997</v>
      </c>
      <c r="F69" s="29">
        <v>2320941.91879</v>
      </c>
      <c r="G69" s="29">
        <v>-31460.35</v>
      </c>
      <c r="H69" s="29">
        <v>-2082.80582</v>
      </c>
      <c r="I69" s="29">
        <v>29024603.539999999</v>
      </c>
      <c r="J69" s="29">
        <v>2318859.1129700001</v>
      </c>
    </row>
    <row r="70" spans="1:10" ht="20.100000000000001" customHeight="1">
      <c r="A70" s="18" t="s">
        <v>60</v>
      </c>
      <c r="B70" s="19" t="s">
        <v>61</v>
      </c>
      <c r="C70" s="23" t="s">
        <v>70</v>
      </c>
      <c r="D70" s="30" t="s">
        <v>71</v>
      </c>
      <c r="E70" s="22">
        <v>34577481.859999999</v>
      </c>
      <c r="F70" s="22">
        <v>2282806.1373800002</v>
      </c>
      <c r="G70" s="22">
        <v>385.92</v>
      </c>
      <c r="H70" s="22">
        <v>20.670970000000001</v>
      </c>
      <c r="I70" s="22">
        <v>34577867.780000001</v>
      </c>
      <c r="J70" s="22">
        <v>2282826.8083500001</v>
      </c>
    </row>
    <row r="71" spans="1:10" ht="20.100000000000001" customHeight="1">
      <c r="A71" s="18" t="s">
        <v>64</v>
      </c>
      <c r="B71" s="19" t="s">
        <v>65</v>
      </c>
      <c r="C71" s="23"/>
      <c r="D71" s="30"/>
      <c r="E71" s="22">
        <v>24672824.710000001</v>
      </c>
      <c r="F71" s="22">
        <v>1496058.96102</v>
      </c>
      <c r="G71" s="22">
        <v>1544.45</v>
      </c>
      <c r="H71" s="22">
        <v>82.733469999999997</v>
      </c>
      <c r="I71" s="22">
        <v>24674369.16</v>
      </c>
      <c r="J71" s="22">
        <v>1496141.6944899999</v>
      </c>
    </row>
    <row r="72" spans="1:10" ht="20.100000000000001" customHeight="1">
      <c r="A72" s="18" t="s">
        <v>66</v>
      </c>
      <c r="B72" s="19" t="s">
        <v>67</v>
      </c>
      <c r="C72" s="23"/>
      <c r="D72" s="30"/>
      <c r="E72" s="22">
        <v>835084.58</v>
      </c>
      <c r="F72" s="22">
        <v>53655.15307</v>
      </c>
      <c r="G72" s="22">
        <v>-75.22</v>
      </c>
      <c r="H72" s="22">
        <v>-4.0293000000000001</v>
      </c>
      <c r="I72" s="22">
        <v>835009.36</v>
      </c>
      <c r="J72" s="22">
        <v>53651.123769999998</v>
      </c>
    </row>
    <row r="73" spans="1:10" ht="20.100000000000001" customHeight="1">
      <c r="A73" s="18"/>
      <c r="B73" s="18"/>
      <c r="C73" s="27"/>
      <c r="D73" s="28" t="s">
        <v>49</v>
      </c>
      <c r="E73" s="29">
        <v>60085391.149999999</v>
      </c>
      <c r="F73" s="29">
        <v>3832520.2514700005</v>
      </c>
      <c r="G73" s="29">
        <v>1855.15</v>
      </c>
      <c r="H73" s="29">
        <v>99.375139999999988</v>
      </c>
      <c r="I73" s="29">
        <v>60087246.299999997</v>
      </c>
      <c r="J73" s="29">
        <v>3832619.6266100002</v>
      </c>
    </row>
    <row r="74" spans="1:10" ht="20.100000000000001" customHeight="1">
      <c r="A74" s="18" t="s">
        <v>60</v>
      </c>
      <c r="B74" s="19" t="s">
        <v>61</v>
      </c>
      <c r="C74" s="23" t="s">
        <v>72</v>
      </c>
      <c r="D74" s="20" t="s">
        <v>73</v>
      </c>
      <c r="E74" s="22">
        <v>87385136.829999998</v>
      </c>
      <c r="F74" s="22">
        <v>5407329.6280399999</v>
      </c>
      <c r="G74" s="22">
        <v>-1507.06</v>
      </c>
      <c r="H74" s="22">
        <v>-76.939589999999995</v>
      </c>
      <c r="I74" s="22">
        <v>87383629.769999996</v>
      </c>
      <c r="J74" s="22">
        <v>5407252.6884500002</v>
      </c>
    </row>
    <row r="75" spans="1:10" ht="20.100000000000001" customHeight="1">
      <c r="A75" s="18" t="s">
        <v>64</v>
      </c>
      <c r="B75" s="19" t="s">
        <v>65</v>
      </c>
      <c r="C75" s="23"/>
      <c r="D75" s="23"/>
      <c r="E75" s="22">
        <v>154470851.91</v>
      </c>
      <c r="F75" s="22">
        <v>8995958.5551800001</v>
      </c>
      <c r="G75" s="22">
        <v>50530.879999999997</v>
      </c>
      <c r="H75" s="22">
        <v>2579.3618000000001</v>
      </c>
      <c r="I75" s="22">
        <v>154521382.78999999</v>
      </c>
      <c r="J75" s="22">
        <v>8998537.9169800002</v>
      </c>
    </row>
    <row r="76" spans="1:10" ht="20.100000000000001" customHeight="1">
      <c r="A76" s="18" t="s">
        <v>66</v>
      </c>
      <c r="B76" s="19" t="s">
        <v>67</v>
      </c>
      <c r="C76" s="23"/>
      <c r="D76" s="25"/>
      <c r="E76" s="22">
        <v>5846257.6100000003</v>
      </c>
      <c r="F76" s="22">
        <v>353252.16885999998</v>
      </c>
      <c r="G76" s="22">
        <v>-115.17</v>
      </c>
      <c r="H76" s="22">
        <v>-5.8788499999999999</v>
      </c>
      <c r="I76" s="22">
        <v>5846142.4400000004</v>
      </c>
      <c r="J76" s="22">
        <v>353246.29001</v>
      </c>
    </row>
    <row r="77" spans="1:10" ht="20.100000000000001" customHeight="1">
      <c r="A77" s="18"/>
      <c r="B77" s="18"/>
      <c r="C77" s="27"/>
      <c r="D77" s="28" t="s">
        <v>49</v>
      </c>
      <c r="E77" s="29">
        <v>247702246.35000002</v>
      </c>
      <c r="F77" s="29">
        <v>14756540.352079999</v>
      </c>
      <c r="G77" s="29">
        <v>48908.65</v>
      </c>
      <c r="H77" s="29">
        <v>2496.5433600000001</v>
      </c>
      <c r="I77" s="29">
        <v>247751155</v>
      </c>
      <c r="J77" s="29">
        <v>14759036.895439999</v>
      </c>
    </row>
    <row r="78" spans="1:10" ht="29.25" customHeight="1">
      <c r="A78" s="18" t="s">
        <v>47</v>
      </c>
      <c r="B78" s="19" t="s">
        <v>48</v>
      </c>
      <c r="C78" s="31" t="s">
        <v>74</v>
      </c>
      <c r="D78" s="32" t="s">
        <v>75</v>
      </c>
      <c r="E78" s="22">
        <v>114967.01</v>
      </c>
      <c r="F78" s="22">
        <v>151828.09604</v>
      </c>
      <c r="G78" s="22">
        <v>-4312.54</v>
      </c>
      <c r="H78" s="22">
        <v>-359.50135</v>
      </c>
      <c r="I78" s="22">
        <v>110654.47</v>
      </c>
      <c r="J78" s="22">
        <v>151468.59469</v>
      </c>
    </row>
    <row r="79" spans="1:10" s="2" customFormat="1" ht="20.100000000000001" customHeight="1">
      <c r="A79" s="28"/>
      <c r="B79" s="28"/>
      <c r="C79" s="33"/>
      <c r="D79" s="28" t="s">
        <v>49</v>
      </c>
      <c r="E79" s="29">
        <v>114967.01</v>
      </c>
      <c r="F79" s="29">
        <v>151828.09604</v>
      </c>
      <c r="G79" s="29">
        <v>-4312.54</v>
      </c>
      <c r="H79" s="29">
        <v>-359.50135</v>
      </c>
      <c r="I79" s="29">
        <v>110654.47</v>
      </c>
      <c r="J79" s="29">
        <v>151468.59469</v>
      </c>
    </row>
    <row r="80" spans="1:10" ht="20.100000000000001" customHeight="1">
      <c r="A80" s="18" t="s">
        <v>23</v>
      </c>
      <c r="B80" s="19" t="s">
        <v>24</v>
      </c>
      <c r="C80" s="23" t="s">
        <v>76</v>
      </c>
      <c r="D80" s="20" t="s">
        <v>77</v>
      </c>
      <c r="E80" s="22">
        <v>55118050.630000003</v>
      </c>
      <c r="F80" s="22">
        <v>4811446.3595200004</v>
      </c>
      <c r="G80" s="22">
        <v>486421.44</v>
      </c>
      <c r="H80" s="22">
        <v>39643.471859999998</v>
      </c>
      <c r="I80" s="22">
        <v>55604472.07</v>
      </c>
      <c r="J80" s="22">
        <v>4851089.8313800003</v>
      </c>
    </row>
    <row r="81" spans="1:11" ht="20.100000000000001" customHeight="1">
      <c r="A81" s="18" t="s">
        <v>43</v>
      </c>
      <c r="B81" s="19" t="s">
        <v>44</v>
      </c>
      <c r="C81" s="25"/>
      <c r="D81" s="25"/>
      <c r="E81" s="22">
        <v>107621222.36</v>
      </c>
      <c r="F81" s="22">
        <v>9355138.0017300006</v>
      </c>
      <c r="G81" s="22">
        <v>1204048.28</v>
      </c>
      <c r="H81" s="22">
        <v>98130.243279999995</v>
      </c>
      <c r="I81" s="22">
        <v>108825270.64</v>
      </c>
      <c r="J81" s="22">
        <v>9453268.2450099997</v>
      </c>
    </row>
    <row r="82" spans="1:11" ht="20.100000000000001" customHeight="1">
      <c r="A82" s="18"/>
      <c r="B82" s="18"/>
      <c r="C82" s="27"/>
      <c r="D82" s="28" t="s">
        <v>49</v>
      </c>
      <c r="E82" s="29">
        <v>162739272.99000001</v>
      </c>
      <c r="F82" s="22">
        <v>14166584.361250002</v>
      </c>
      <c r="G82" s="22">
        <v>1690469.72</v>
      </c>
      <c r="H82" s="22">
        <v>137773.71513999999</v>
      </c>
      <c r="I82" s="22">
        <v>164429742.71000001</v>
      </c>
      <c r="J82" s="22">
        <v>14304358.07639</v>
      </c>
    </row>
    <row r="83" spans="1:11" ht="20.100000000000001" customHeight="1">
      <c r="A83" s="18"/>
      <c r="B83" s="27"/>
      <c r="C83" s="27"/>
      <c r="D83" s="28" t="s">
        <v>78</v>
      </c>
      <c r="E83" s="29">
        <f t="shared" ref="E83:J83" si="0">E20+E35+E48+E61+E65+E69+E73+E77+E79+E82</f>
        <v>1875072131.9500003</v>
      </c>
      <c r="F83" s="29">
        <f t="shared" si="0"/>
        <v>135476400.37259001</v>
      </c>
      <c r="G83" s="29">
        <f t="shared" si="0"/>
        <v>328770.60999999987</v>
      </c>
      <c r="H83" s="29">
        <f t="shared" si="0"/>
        <v>51674.281799999968</v>
      </c>
      <c r="I83" s="29">
        <f t="shared" si="0"/>
        <v>1875400902.5599999</v>
      </c>
      <c r="J83" s="29">
        <f t="shared" si="0"/>
        <v>135528074.65439001</v>
      </c>
    </row>
    <row r="85" spans="1:11" ht="20.100000000000001" customHeight="1">
      <c r="E85" s="34"/>
      <c r="F85" s="34"/>
      <c r="G85" s="34"/>
      <c r="H85" s="34"/>
      <c r="I85" s="34"/>
      <c r="J85" s="34"/>
    </row>
    <row r="86" spans="1:11" ht="20.100000000000001" customHeight="1">
      <c r="A86" s="35" t="s">
        <v>79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</row>
    <row r="87" spans="1:11" ht="38.25">
      <c r="A87" s="28" t="s">
        <v>80</v>
      </c>
      <c r="B87" s="17" t="s">
        <v>9</v>
      </c>
      <c r="C87" s="36" t="s">
        <v>81</v>
      </c>
      <c r="D87" s="36" t="s">
        <v>82</v>
      </c>
      <c r="E87" s="17" t="s">
        <v>83</v>
      </c>
      <c r="F87" s="17" t="s">
        <v>84</v>
      </c>
      <c r="G87" s="17" t="s">
        <v>85</v>
      </c>
      <c r="H87" s="17" t="s">
        <v>86</v>
      </c>
      <c r="I87" s="17" t="s">
        <v>87</v>
      </c>
      <c r="J87" s="36" t="s">
        <v>88</v>
      </c>
      <c r="K87" s="36" t="s">
        <v>89</v>
      </c>
    </row>
    <row r="88" spans="1:11" s="39" customFormat="1" ht="20.100000000000001" customHeight="1">
      <c r="A88" s="18"/>
      <c r="B88" s="17"/>
      <c r="C88" s="37" t="s">
        <v>90</v>
      </c>
      <c r="D88" s="37" t="s">
        <v>91</v>
      </c>
      <c r="E88" s="38" t="s">
        <v>92</v>
      </c>
      <c r="F88" s="38" t="s">
        <v>93</v>
      </c>
      <c r="G88" s="38" t="s">
        <v>94</v>
      </c>
      <c r="H88" s="18" t="s">
        <v>95</v>
      </c>
      <c r="I88" s="18" t="s">
        <v>96</v>
      </c>
      <c r="J88" s="18" t="s">
        <v>97</v>
      </c>
      <c r="K88" s="18" t="s">
        <v>98</v>
      </c>
    </row>
    <row r="89" spans="1:11" ht="20.100000000000001" customHeight="1">
      <c r="A89" s="19" t="s">
        <v>25</v>
      </c>
      <c r="B89" s="19" t="s">
        <v>26</v>
      </c>
      <c r="C89" s="22">
        <v>131300926.77</v>
      </c>
      <c r="D89" s="22">
        <v>9435833.6863000002</v>
      </c>
      <c r="E89" s="22">
        <v>0</v>
      </c>
      <c r="F89" s="22">
        <v>0</v>
      </c>
      <c r="G89" s="22">
        <v>-328613.8</v>
      </c>
      <c r="H89" s="22">
        <v>14541.049999999996</v>
      </c>
      <c r="I89" s="22">
        <v>130957771.92</v>
      </c>
      <c r="J89" s="22">
        <v>9435833.6863000002</v>
      </c>
      <c r="K89" s="40">
        <v>13.878770681401386</v>
      </c>
    </row>
    <row r="90" spans="1:11" ht="20.100000000000001" customHeight="1">
      <c r="A90" s="19" t="s">
        <v>99</v>
      </c>
      <c r="B90" s="19" t="s">
        <v>51</v>
      </c>
      <c r="C90" s="22">
        <v>362217703.81</v>
      </c>
      <c r="D90" s="22">
        <v>23616933.179099999</v>
      </c>
      <c r="E90" s="22">
        <v>0</v>
      </c>
      <c r="F90" s="22">
        <v>0</v>
      </c>
      <c r="G90" s="22">
        <v>-203713.75</v>
      </c>
      <c r="H90" s="22">
        <v>45154.11</v>
      </c>
      <c r="I90" s="22">
        <v>361968835.94999999</v>
      </c>
      <c r="J90" s="22">
        <v>23616933.179099999</v>
      </c>
      <c r="K90" s="40">
        <v>15.326665541414467</v>
      </c>
    </row>
    <row r="91" spans="1:11" ht="20.100000000000001" customHeight="1">
      <c r="A91" s="19" t="s">
        <v>56</v>
      </c>
      <c r="B91" s="19" t="s">
        <v>57</v>
      </c>
      <c r="C91" s="22">
        <v>348749218.13999999</v>
      </c>
      <c r="D91" s="22">
        <v>22083004.101500001</v>
      </c>
      <c r="E91" s="22">
        <v>0</v>
      </c>
      <c r="F91" s="22">
        <v>0</v>
      </c>
      <c r="G91" s="22">
        <v>270704.45</v>
      </c>
      <c r="H91" s="22">
        <v>43491.49000000002</v>
      </c>
      <c r="I91" s="22">
        <v>348976431.09999996</v>
      </c>
      <c r="J91" s="22">
        <v>22083004.101500001</v>
      </c>
      <c r="K91" s="40">
        <v>15.80294191388098</v>
      </c>
    </row>
    <row r="92" spans="1:11" ht="20.100000000000001" customHeight="1">
      <c r="A92" s="19" t="s">
        <v>58</v>
      </c>
      <c r="B92" s="19" t="s">
        <v>100</v>
      </c>
      <c r="C92" s="22">
        <v>690991040.29999995</v>
      </c>
      <c r="D92" s="22">
        <v>42155982.538900003</v>
      </c>
      <c r="E92" s="22">
        <v>0</v>
      </c>
      <c r="F92" s="22">
        <v>0</v>
      </c>
      <c r="G92" s="22">
        <v>1915629.9899999995</v>
      </c>
      <c r="H92" s="22">
        <v>86221.49</v>
      </c>
      <c r="I92" s="22">
        <v>692820448.79999995</v>
      </c>
      <c r="J92" s="22">
        <v>42155982.538900003</v>
      </c>
      <c r="K92" s="40">
        <v>16.434688674630952</v>
      </c>
    </row>
    <row r="93" spans="1:11" ht="20.100000000000001" customHeight="1">
      <c r="A93" s="19" t="s">
        <v>62</v>
      </c>
      <c r="B93" s="19" t="s">
        <v>63</v>
      </c>
      <c r="C93" s="22">
        <v>51003793.140000008</v>
      </c>
      <c r="D93" s="22">
        <v>3928607.9156999998</v>
      </c>
      <c r="E93" s="22">
        <v>0</v>
      </c>
      <c r="F93" s="22">
        <v>0</v>
      </c>
      <c r="G93" s="22">
        <v>-132427.54999999996</v>
      </c>
      <c r="H93" s="22">
        <v>5648.3000000000029</v>
      </c>
      <c r="I93" s="22">
        <v>50865717.290000014</v>
      </c>
      <c r="J93" s="22">
        <v>3928607.9156999998</v>
      </c>
      <c r="K93" s="40">
        <v>12.94751687658216</v>
      </c>
    </row>
    <row r="94" spans="1:11" ht="20.100000000000001" customHeight="1">
      <c r="A94" s="19" t="s">
        <v>68</v>
      </c>
      <c r="B94" s="19" t="s">
        <v>69</v>
      </c>
      <c r="C94" s="22">
        <v>35925315.329999998</v>
      </c>
      <c r="D94" s="22">
        <v>2375074.7514999998</v>
      </c>
      <c r="E94" s="22">
        <v>0</v>
      </c>
      <c r="F94" s="22">
        <v>0</v>
      </c>
      <c r="G94" s="22">
        <v>-45851.320000000014</v>
      </c>
      <c r="H94" s="22">
        <v>4477.37</v>
      </c>
      <c r="I94" s="22">
        <v>35874986.640000001</v>
      </c>
      <c r="J94" s="22">
        <v>2375074.7514999998</v>
      </c>
      <c r="K94" s="40">
        <v>15.104782119949206</v>
      </c>
    </row>
    <row r="95" spans="1:11" ht="20.100000000000001" customHeight="1">
      <c r="A95" s="41" t="s">
        <v>70</v>
      </c>
      <c r="B95" s="41" t="s">
        <v>71</v>
      </c>
      <c r="C95" s="42">
        <v>73077425.689999998</v>
      </c>
      <c r="D95" s="42">
        <v>3916989.3728</v>
      </c>
      <c r="E95" s="22">
        <v>0</v>
      </c>
      <c r="F95" s="22">
        <v>0</v>
      </c>
      <c r="G95" s="22">
        <v>51921.419999999984</v>
      </c>
      <c r="H95" s="22">
        <v>9113.08</v>
      </c>
      <c r="I95" s="22">
        <v>73120234.030000001</v>
      </c>
      <c r="J95" s="22">
        <v>3916989.3728</v>
      </c>
      <c r="K95" s="40">
        <v>18.667457853665585</v>
      </c>
    </row>
    <row r="96" spans="1:11" ht="20.100000000000001" customHeight="1">
      <c r="A96" s="19" t="s">
        <v>72</v>
      </c>
      <c r="B96" s="19" t="s">
        <v>101</v>
      </c>
      <c r="C96" s="22">
        <v>291881823.01999986</v>
      </c>
      <c r="D96" s="22">
        <v>14938253.4145</v>
      </c>
      <c r="E96" s="22">
        <v>0</v>
      </c>
      <c r="F96" s="22">
        <v>0</v>
      </c>
      <c r="G96" s="22">
        <v>800937.07</v>
      </c>
      <c r="H96" s="22">
        <v>36420.380000000012</v>
      </c>
      <c r="I96" s="22">
        <v>292646339.70999986</v>
      </c>
      <c r="J96" s="22">
        <v>14938253.4145</v>
      </c>
      <c r="K96" s="40">
        <v>19.590398662399117</v>
      </c>
    </row>
    <row r="97" spans="1:11" ht="20.100000000000001" customHeight="1">
      <c r="A97" s="19" t="s">
        <v>74</v>
      </c>
      <c r="B97" s="19" t="s">
        <v>75</v>
      </c>
      <c r="C97" s="22">
        <v>4770552.2899999991</v>
      </c>
      <c r="D97" s="22">
        <v>397931.19170000002</v>
      </c>
      <c r="E97" s="22">
        <v>0</v>
      </c>
      <c r="F97" s="22">
        <v>0</v>
      </c>
      <c r="G97" s="22">
        <v>3525.18</v>
      </c>
      <c r="H97" s="22">
        <v>528.90000000000009</v>
      </c>
      <c r="I97" s="22">
        <v>4773548.5699999984</v>
      </c>
      <c r="J97" s="22">
        <v>397931.19170000002</v>
      </c>
      <c r="K97" s="40">
        <v>11.995914543936461</v>
      </c>
    </row>
    <row r="98" spans="1:11" ht="20.100000000000001" customHeight="1">
      <c r="A98" s="19" t="s">
        <v>76</v>
      </c>
      <c r="B98" s="19" t="s">
        <v>77</v>
      </c>
      <c r="C98" s="22">
        <v>180363896.28999999</v>
      </c>
      <c r="D98" s="22">
        <v>14709365.365700001</v>
      </c>
      <c r="E98" s="22">
        <v>0</v>
      </c>
      <c r="F98" s="22">
        <v>0</v>
      </c>
      <c r="G98" s="22">
        <v>126240.59999999999</v>
      </c>
      <c r="H98" s="22">
        <v>8332.0099999999948</v>
      </c>
      <c r="I98" s="22">
        <v>180481804.88</v>
      </c>
      <c r="J98" s="22">
        <v>14709365.365700001</v>
      </c>
      <c r="K98" s="40">
        <v>12.269856679259329</v>
      </c>
    </row>
    <row r="99" spans="1:11" ht="20.100000000000001" customHeight="1">
      <c r="A99" s="41"/>
      <c r="B99" s="43" t="s">
        <v>78</v>
      </c>
      <c r="C99" s="44">
        <v>2170281694.7799997</v>
      </c>
      <c r="D99" s="44">
        <v>137557975.51769999</v>
      </c>
      <c r="E99" s="44">
        <v>0</v>
      </c>
      <c r="F99" s="44">
        <v>0</v>
      </c>
      <c r="G99" s="44">
        <v>2458352.2899999996</v>
      </c>
      <c r="H99" s="44">
        <v>253928.18</v>
      </c>
      <c r="I99" s="44">
        <v>2172486118.8899999</v>
      </c>
      <c r="J99" s="44"/>
      <c r="K99" s="44"/>
    </row>
    <row r="100" spans="1:11" s="47" customFormat="1" ht="20.100000000000001" customHeight="1">
      <c r="A100" s="45"/>
      <c r="B100" s="46"/>
      <c r="C100" s="45"/>
      <c r="D100" s="45"/>
      <c r="E100" s="45"/>
      <c r="F100" s="45"/>
      <c r="G100" s="45"/>
      <c r="H100" s="45"/>
      <c r="I100" s="45"/>
      <c r="J100" s="45"/>
      <c r="K100" s="45"/>
    </row>
    <row r="101" spans="1:11" s="47" customFormat="1" ht="20.100000000000001" customHeight="1">
      <c r="A101" s="48" t="s">
        <v>102</v>
      </c>
    </row>
    <row r="102" spans="1:11" s="47" customFormat="1" ht="20.100000000000001" customHeight="1">
      <c r="A102" s="49">
        <v>1</v>
      </c>
      <c r="B102" s="50" t="s">
        <v>103</v>
      </c>
    </row>
    <row r="103" spans="1:11" s="47" customFormat="1" ht="20.100000000000001" customHeight="1">
      <c r="A103" s="49">
        <v>2</v>
      </c>
      <c r="B103" s="50" t="s">
        <v>104</v>
      </c>
    </row>
    <row r="104" spans="1:11" s="47" customFormat="1" ht="20.100000000000001" customHeight="1">
      <c r="A104" s="49">
        <v>3</v>
      </c>
      <c r="B104" s="50" t="s">
        <v>105</v>
      </c>
    </row>
    <row r="105" spans="1:11" s="47" customFormat="1" ht="20.100000000000001" customHeight="1">
      <c r="A105" s="49">
        <v>4</v>
      </c>
      <c r="B105" s="50" t="s">
        <v>106</v>
      </c>
    </row>
    <row r="106" spans="1:11" s="47" customFormat="1" ht="20.100000000000001" customHeight="1">
      <c r="A106" s="49">
        <v>5</v>
      </c>
      <c r="B106" s="50" t="s">
        <v>107</v>
      </c>
      <c r="H106" s="51"/>
      <c r="I106" s="51"/>
      <c r="J106" s="51"/>
    </row>
    <row r="107" spans="1:11" s="47" customFormat="1" ht="20.100000000000001" customHeight="1"/>
  </sheetData>
  <mergeCells count="24">
    <mergeCell ref="C74:C76"/>
    <mergeCell ref="D74:D76"/>
    <mergeCell ref="C80:C81"/>
    <mergeCell ref="D80:D81"/>
    <mergeCell ref="A86:K86"/>
    <mergeCell ref="C62:C64"/>
    <mergeCell ref="D62:D64"/>
    <mergeCell ref="C66:C68"/>
    <mergeCell ref="D66:D68"/>
    <mergeCell ref="C70:C72"/>
    <mergeCell ref="D70:D72"/>
    <mergeCell ref="C21:C34"/>
    <mergeCell ref="D21:D34"/>
    <mergeCell ref="C36:C47"/>
    <mergeCell ref="D36:D47"/>
    <mergeCell ref="C49:C60"/>
    <mergeCell ref="D49:D60"/>
    <mergeCell ref="A5:A7"/>
    <mergeCell ref="B5:B7"/>
    <mergeCell ref="C5:C7"/>
    <mergeCell ref="D5:D7"/>
    <mergeCell ref="E5:J5"/>
    <mergeCell ref="C8:C19"/>
    <mergeCell ref="D8:D19"/>
  </mergeCells>
  <printOptions horizontalCentered="1" verticalCentered="1"/>
  <pageMargins left="0" right="0" top="0.39370078740157499" bottom="0.39370078740157499" header="0.511811023622047" footer="0.511811023622047"/>
  <pageSetup scale="5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bhudhir</dc:creator>
  <cp:lastModifiedBy>bhudhir</cp:lastModifiedBy>
  <dcterms:created xsi:type="dcterms:W3CDTF">2013-10-18T09:17:14Z</dcterms:created>
  <dcterms:modified xsi:type="dcterms:W3CDTF">2013-10-18T09:18:06Z</dcterms:modified>
</cp:coreProperties>
</file>